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itlP\OneDrive\Asztali gép\FKO_Iratminták_2025\Cserélendő\"/>
    </mc:Choice>
  </mc:AlternateContent>
  <bookViews>
    <workbookView xWindow="0" yWindow="0" windowWidth="28800" windowHeight="11745"/>
  </bookViews>
  <sheets>
    <sheet name="Munka1" sheetId="1" r:id="rId1"/>
    <sheet name="Segé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H19" i="1"/>
  <c r="G19" i="1"/>
  <c r="F19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18" i="1"/>
  <c r="H18" i="1"/>
  <c r="G18" i="1"/>
  <c r="D14" i="1" l="1"/>
  <c r="E14" i="1" s="1"/>
</calcChain>
</file>

<file path=xl/comments1.xml><?xml version="1.0" encoding="utf-8"?>
<comments xmlns="http://schemas.openxmlformats.org/spreadsheetml/2006/main">
  <authors>
    <author>tc={280753D8-AC81-4092-9F4F-4847269050C5}</author>
  </authors>
  <commentList>
    <comment ref="C2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ICDL vizsga nyilvántartási file-ből</t>
        </r>
      </text>
    </comment>
  </commentList>
</comments>
</file>

<file path=xl/sharedStrings.xml><?xml version="1.0" encoding="utf-8"?>
<sst xmlns="http://schemas.openxmlformats.org/spreadsheetml/2006/main" count="61" uniqueCount="56">
  <si>
    <t>Ügyletkód</t>
  </si>
  <si>
    <t>Felelős neve</t>
  </si>
  <si>
    <t>Érintett vizsga('k) sorszáma:</t>
  </si>
  <si>
    <t>Felelős e-mail címe</t>
  </si>
  <si>
    <t>Kormányzati funkció</t>
  </si>
  <si>
    <t>095020</t>
  </si>
  <si>
    <t>Összeolvasás dátuma</t>
  </si>
  <si>
    <t>-</t>
  </si>
  <si>
    <t>Projekt azonosító</t>
  </si>
  <si>
    <t>Ellenőrző neve</t>
  </si>
  <si>
    <t>Kreitl Péterné</t>
  </si>
  <si>
    <t>Képzőintézmény HIR azonosítója</t>
  </si>
  <si>
    <t>E-mail címe</t>
  </si>
  <si>
    <t>kreitl.peterne@tef.gov.hu</t>
  </si>
  <si>
    <t>Számlázási adatok:</t>
  </si>
  <si>
    <t>Számla küldés cím adatai:</t>
  </si>
  <si>
    <t>Név:</t>
  </si>
  <si>
    <t>Cím:</t>
  </si>
  <si>
    <t>Adószám:</t>
  </si>
  <si>
    <t>Kifizetés módja</t>
  </si>
  <si>
    <t>Számla fejléc szövege (megjegyzés)</t>
  </si>
  <si>
    <t>Számla nettó értéke</t>
  </si>
  <si>
    <t>Számla bruttó értéke</t>
  </si>
  <si>
    <t>Átutalás
30 nap</t>
  </si>
  <si>
    <t xml:space="preserve">A 2023. .........-án és 2023. ............-én megtartott ICDL modulvizsgákon történt részvétel alapján.
Vizsga helyszíne: </t>
  </si>
  <si>
    <t>Észak-Alföldi Társadalmi Esélyteremtési Igazgatóság - Nyíregyháza Kirendeltség (4400 Nyíregyháza, Széchenyi utca 13.)</t>
  </si>
  <si>
    <t>Ssz.</t>
  </si>
  <si>
    <t>Szolgáltatás megnevezése</t>
  </si>
  <si>
    <t>Mennyisége</t>
  </si>
  <si>
    <t>Nettó egységára</t>
  </si>
  <si>
    <t>ÁFA %</t>
  </si>
  <si>
    <t>ÁFA értéke</t>
  </si>
  <si>
    <t>Tétel nettó értéke</t>
  </si>
  <si>
    <t>Tétel bruttó értéke</t>
  </si>
  <si>
    <t>Tétel megjegyzés</t>
  </si>
  <si>
    <t>2023.02.01 után jelentkezők esetén a vizsga ára:</t>
  </si>
  <si>
    <t>Vizsga helyszínek:</t>
  </si>
  <si>
    <t>Egységár
(diák)</t>
  </si>
  <si>
    <t>Egységár (felnőtt)</t>
  </si>
  <si>
    <t>Dél-Alföldi Társadalmi Esélyteremtési Igazgatóság (6000 Kecskemét, Szolnoki út 20.)</t>
  </si>
  <si>
    <t>ICDL regisztráció</t>
  </si>
  <si>
    <t>Vizsgadíj+automata vizsgáztatás szoftverhasználati díja (Számítógépes alapismeretek)</t>
  </si>
  <si>
    <t>Észak- és Nyugat-Dunántúli Társadalmi Esélyteremtési Igazgatóság (8000 Székesfehérvár, Seregélyesi u.123.)</t>
  </si>
  <si>
    <t>Vizsgadíj+automata vizsgáztatás szoftverhasználati díja  (Szövegszerkesztés)</t>
  </si>
  <si>
    <t>Vizsgadíj+automata vizsgáztatás szoftverhasználati díja  (Online alapismeretek)</t>
  </si>
  <si>
    <t>Vizsgadíj+automata vizsgáztatás szoftverhasználati díja  (Táblázatkezelés)</t>
  </si>
  <si>
    <t>Vizsgadíj+automata vizsgáztatás szoftverhasználati díja  (Adatbázis-kezelés)</t>
  </si>
  <si>
    <t>Vizsgadíj+automata vizsgáztatás szoftverhasználati díja (Prezentáció)</t>
  </si>
  <si>
    <t>Vizsgadíj+automata vizsgáztatás szoftverhasználati díja (IT biztonság)</t>
  </si>
  <si>
    <t>Vizsgadíj+automata vizsgáztatás szoftverhasználati díja (Kódolási alapismeretek - Python)</t>
  </si>
  <si>
    <t>Vizsgadíj (Képszerkesztés)</t>
  </si>
  <si>
    <t>Vizsgadíj (Webszerkesztés)</t>
  </si>
  <si>
    <t>Vizsgadíj (Közösségi média)</t>
  </si>
  <si>
    <t>Vizsgadíj (Elektronikus hitelesség, elektronikus aláírás)</t>
  </si>
  <si>
    <t>Próbavizsga</t>
  </si>
  <si>
    <t>.../2025.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</si>
</sst>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4" fillId="0" borderId="1" xfId="1" applyFont="1" applyBorder="1"/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1" applyBorder="1"/>
    <xf numFmtId="164" fontId="2" fillId="0" borderId="0" xfId="0" applyNumberFormat="1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0" xfId="0" applyBorder="1"/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eitl Péterné" id="{79B94388-BEA5-4FFF-BE33-0148FDC960FE}" userId="S::kreitl.peterne@tef.gov.hu::f6995d53-8a9d-4216-b209-d8a41066856c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3-04-12T08:03:49.89" personId="{79B94388-BEA5-4FFF-BE33-0148FDC960FE}" id="{280753D8-AC81-4092-9F4F-4847269050C5}">
    <text>ICDL vizsga nyilvántartási file-ből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itl.peterne@tef.gov.hu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C2" sqref="C2"/>
    </sheetView>
  </sheetViews>
  <sheetFormatPr defaultColWidth="9.140625" defaultRowHeight="15" x14ac:dyDescent="0.25"/>
  <cols>
    <col min="1" max="1" width="11.28515625" style="3" customWidth="1"/>
    <col min="2" max="2" width="47.28515625" style="3" customWidth="1"/>
    <col min="3" max="3" width="22" style="13" customWidth="1"/>
    <col min="4" max="4" width="22.140625" style="3" customWidth="1"/>
    <col min="5" max="5" width="14" style="3" customWidth="1"/>
    <col min="6" max="6" width="13.28515625" style="3" customWidth="1"/>
    <col min="7" max="8" width="13.42578125" style="3" customWidth="1"/>
    <col min="9" max="9" width="48.42578125" style="3" customWidth="1"/>
    <col min="10" max="10" width="12.5703125" style="3" customWidth="1"/>
    <col min="11" max="11" width="9.140625" style="3"/>
    <col min="12" max="12" width="57.5703125" style="3" customWidth="1"/>
    <col min="13" max="16384" width="9.140625" style="3"/>
  </cols>
  <sheetData>
    <row r="1" spans="1:8" ht="15.75" x14ac:dyDescent="0.25">
      <c r="A1" s="17" t="s">
        <v>0</v>
      </c>
      <c r="B1" s="18"/>
      <c r="C1" s="24">
        <v>100026</v>
      </c>
      <c r="D1" s="1" t="s">
        <v>1</v>
      </c>
      <c r="E1" s="2"/>
    </row>
    <row r="2" spans="1:8" x14ac:dyDescent="0.25">
      <c r="A2" s="17" t="s">
        <v>2</v>
      </c>
      <c r="B2" s="18"/>
      <c r="C2" s="36" t="s">
        <v>55</v>
      </c>
      <c r="D2" s="1" t="s">
        <v>3</v>
      </c>
      <c r="E2" s="4"/>
    </row>
    <row r="3" spans="1:8" x14ac:dyDescent="0.25">
      <c r="A3" s="17" t="s">
        <v>4</v>
      </c>
      <c r="B3" s="18"/>
      <c r="C3" s="5" t="s">
        <v>5</v>
      </c>
      <c r="D3" s="1" t="s">
        <v>6</v>
      </c>
      <c r="E3" s="1" t="s">
        <v>7</v>
      </c>
      <c r="F3" s="16"/>
    </row>
    <row r="4" spans="1:8" x14ac:dyDescent="0.25">
      <c r="A4" s="14" t="s">
        <v>8</v>
      </c>
      <c r="B4" s="15"/>
      <c r="C4" s="6" t="s">
        <v>7</v>
      </c>
      <c r="D4" s="1" t="s">
        <v>9</v>
      </c>
      <c r="E4" s="1" t="s">
        <v>10</v>
      </c>
      <c r="F4" s="16"/>
    </row>
    <row r="5" spans="1:8" x14ac:dyDescent="0.25">
      <c r="A5" s="17" t="s">
        <v>11</v>
      </c>
      <c r="B5" s="18"/>
      <c r="C5" s="7" t="s">
        <v>7</v>
      </c>
      <c r="D5" s="1" t="s">
        <v>12</v>
      </c>
      <c r="E5" s="22" t="s">
        <v>13</v>
      </c>
    </row>
    <row r="6" spans="1:8" x14ac:dyDescent="0.25">
      <c r="C6" s="20"/>
    </row>
    <row r="7" spans="1:8" ht="27.6" customHeight="1" x14ac:dyDescent="0.25">
      <c r="A7" s="39" t="s">
        <v>14</v>
      </c>
      <c r="B7" s="39"/>
      <c r="C7" s="20"/>
      <c r="D7" s="39" t="s">
        <v>15</v>
      </c>
      <c r="E7" s="39"/>
      <c r="F7" s="39"/>
      <c r="G7" s="39"/>
    </row>
    <row r="8" spans="1:8" ht="27.6" customHeight="1" x14ac:dyDescent="0.25">
      <c r="A8" s="21" t="s">
        <v>16</v>
      </c>
      <c r="B8" s="21"/>
      <c r="C8" s="20"/>
      <c r="D8" s="21" t="s">
        <v>16</v>
      </c>
      <c r="E8" s="40"/>
      <c r="F8" s="41"/>
      <c r="G8" s="42"/>
    </row>
    <row r="9" spans="1:8" ht="27.6" customHeight="1" x14ac:dyDescent="0.25">
      <c r="A9" s="21" t="s">
        <v>17</v>
      </c>
      <c r="B9" s="21"/>
      <c r="C9" s="20"/>
      <c r="D9" s="21" t="s">
        <v>17</v>
      </c>
      <c r="E9" s="40"/>
      <c r="F9" s="41"/>
      <c r="G9" s="42"/>
    </row>
    <row r="10" spans="1:8" ht="27.6" customHeight="1" x14ac:dyDescent="0.25">
      <c r="A10" s="21" t="s">
        <v>18</v>
      </c>
      <c r="B10" s="21"/>
      <c r="C10" s="20"/>
    </row>
    <row r="11" spans="1:8" x14ac:dyDescent="0.25">
      <c r="C11" s="20"/>
    </row>
    <row r="12" spans="1:8" x14ac:dyDescent="0.25">
      <c r="C12" s="3"/>
    </row>
    <row r="13" spans="1:8" ht="41.45" customHeight="1" x14ac:dyDescent="0.25">
      <c r="A13" s="25" t="s">
        <v>19</v>
      </c>
      <c r="B13" s="43" t="s">
        <v>20</v>
      </c>
      <c r="C13" s="43"/>
      <c r="D13" s="25" t="s">
        <v>21</v>
      </c>
      <c r="E13" s="25" t="s">
        <v>22</v>
      </c>
    </row>
    <row r="14" spans="1:8" ht="42.75" customHeight="1" x14ac:dyDescent="0.25">
      <c r="A14" s="44" t="s">
        <v>23</v>
      </c>
      <c r="B14" s="37" t="s">
        <v>24</v>
      </c>
      <c r="C14" s="38"/>
      <c r="D14" s="46">
        <f>SUM(H18:H31)</f>
        <v>0</v>
      </c>
      <c r="E14" s="46">
        <f>D14</f>
        <v>0</v>
      </c>
    </row>
    <row r="15" spans="1:8" ht="33.75" customHeight="1" x14ac:dyDescent="0.25">
      <c r="A15" s="45"/>
      <c r="B15" s="48" t="s">
        <v>25</v>
      </c>
      <c r="C15" s="49"/>
      <c r="D15" s="47"/>
      <c r="E15" s="47"/>
    </row>
    <row r="16" spans="1:8" ht="51.6" customHeight="1" x14ac:dyDescent="0.25">
      <c r="C16" s="3"/>
      <c r="H16" s="23"/>
    </row>
    <row r="17" spans="1:9" s="8" customFormat="1" ht="47.45" customHeight="1" x14ac:dyDescent="0.25">
      <c r="A17" s="19" t="s">
        <v>26</v>
      </c>
      <c r="B17" s="19" t="s">
        <v>27</v>
      </c>
      <c r="C17" s="19" t="s">
        <v>28</v>
      </c>
      <c r="D17" s="19" t="s">
        <v>29</v>
      </c>
      <c r="E17" s="19" t="s">
        <v>30</v>
      </c>
      <c r="F17" s="19" t="s">
        <v>31</v>
      </c>
      <c r="G17" s="19" t="s">
        <v>32</v>
      </c>
      <c r="H17" s="19" t="s">
        <v>33</v>
      </c>
      <c r="I17" s="19" t="s">
        <v>34</v>
      </c>
    </row>
    <row r="18" spans="1:9" s="12" customFormat="1" ht="34.9" customHeight="1" x14ac:dyDescent="0.25">
      <c r="A18" s="9">
        <v>1</v>
      </c>
      <c r="B18" s="34"/>
      <c r="C18" s="51">
        <v>0</v>
      </c>
      <c r="D18" s="52"/>
      <c r="E18" s="51">
        <v>0</v>
      </c>
      <c r="F18" s="52">
        <f>D18*E18/100</f>
        <v>0</v>
      </c>
      <c r="G18" s="52">
        <f>C18*D18</f>
        <v>0</v>
      </c>
      <c r="H18" s="52">
        <f>C18*D18*(100+E18)/100</f>
        <v>0</v>
      </c>
      <c r="I18" s="35"/>
    </row>
    <row r="19" spans="1:9" ht="34.9" customHeight="1" x14ac:dyDescent="0.25">
      <c r="A19" s="9">
        <v>2</v>
      </c>
      <c r="B19" s="34"/>
      <c r="C19" s="51">
        <v>0</v>
      </c>
      <c r="D19" s="52"/>
      <c r="E19" s="51">
        <v>0</v>
      </c>
      <c r="F19" s="52">
        <f t="shared" ref="F19" si="0">D19*E19/100</f>
        <v>0</v>
      </c>
      <c r="G19" s="52">
        <f t="shared" ref="G19" si="1">C19*D19</f>
        <v>0</v>
      </c>
      <c r="H19" s="52">
        <f t="shared" ref="H19" si="2">C19*D19*(100+E19)/100</f>
        <v>0</v>
      </c>
      <c r="I19" s="35"/>
    </row>
    <row r="20" spans="1:9" ht="34.9" customHeight="1" x14ac:dyDescent="0.25">
      <c r="A20" s="9">
        <v>3</v>
      </c>
      <c r="B20" s="9"/>
      <c r="C20" s="9">
        <v>0</v>
      </c>
      <c r="D20" s="10"/>
      <c r="E20" s="9">
        <v>0</v>
      </c>
      <c r="F20" s="10">
        <f t="shared" ref="F20" si="3">D20*E20/100</f>
        <v>0</v>
      </c>
      <c r="G20" s="10">
        <f t="shared" ref="G20" si="4">C20*D20</f>
        <v>0</v>
      </c>
      <c r="H20" s="10">
        <f t="shared" ref="H20" si="5">C20*D20*(100+E20)/100</f>
        <v>0</v>
      </c>
      <c r="I20" s="11"/>
    </row>
    <row r="21" spans="1:9" ht="34.9" customHeight="1" x14ac:dyDescent="0.25">
      <c r="A21" s="9">
        <v>4</v>
      </c>
      <c r="B21" s="9"/>
      <c r="C21" s="9">
        <v>0</v>
      </c>
      <c r="D21" s="10"/>
      <c r="E21" s="9">
        <v>0</v>
      </c>
      <c r="F21" s="10">
        <f t="shared" ref="F21:F31" si="6">D21*E21/100</f>
        <v>0</v>
      </c>
      <c r="G21" s="10">
        <f t="shared" ref="G21:G31" si="7">C21*D21</f>
        <v>0</v>
      </c>
      <c r="H21" s="10">
        <f t="shared" ref="H21:H31" si="8">C21*D21*(100+E21)/100</f>
        <v>0</v>
      </c>
      <c r="I21" s="11"/>
    </row>
    <row r="22" spans="1:9" ht="34.9" customHeight="1" x14ac:dyDescent="0.25">
      <c r="A22" s="9">
        <v>5</v>
      </c>
      <c r="B22" s="9"/>
      <c r="C22" s="9">
        <v>0</v>
      </c>
      <c r="D22" s="10"/>
      <c r="E22" s="9">
        <v>0</v>
      </c>
      <c r="F22" s="10">
        <f t="shared" si="6"/>
        <v>0</v>
      </c>
      <c r="G22" s="10">
        <f t="shared" si="7"/>
        <v>0</v>
      </c>
      <c r="H22" s="10">
        <f t="shared" si="8"/>
        <v>0</v>
      </c>
      <c r="I22" s="11"/>
    </row>
    <row r="23" spans="1:9" ht="34.9" customHeight="1" x14ac:dyDescent="0.25">
      <c r="A23" s="9">
        <v>6</v>
      </c>
      <c r="B23" s="9"/>
      <c r="C23" s="9">
        <v>0</v>
      </c>
      <c r="D23" s="10"/>
      <c r="E23" s="9">
        <v>0</v>
      </c>
      <c r="F23" s="10">
        <f t="shared" si="6"/>
        <v>0</v>
      </c>
      <c r="G23" s="10">
        <f t="shared" si="7"/>
        <v>0</v>
      </c>
      <c r="H23" s="10">
        <f t="shared" si="8"/>
        <v>0</v>
      </c>
      <c r="I23" s="11"/>
    </row>
    <row r="24" spans="1:9" ht="34.9" customHeight="1" x14ac:dyDescent="0.25">
      <c r="A24" s="9">
        <v>7</v>
      </c>
      <c r="B24" s="9"/>
      <c r="C24" s="9">
        <v>0</v>
      </c>
      <c r="D24" s="10"/>
      <c r="E24" s="9">
        <v>0</v>
      </c>
      <c r="F24" s="10">
        <f t="shared" si="6"/>
        <v>0</v>
      </c>
      <c r="G24" s="10">
        <f t="shared" si="7"/>
        <v>0</v>
      </c>
      <c r="H24" s="10">
        <f t="shared" si="8"/>
        <v>0</v>
      </c>
      <c r="I24" s="11"/>
    </row>
    <row r="25" spans="1:9" ht="34.9" customHeight="1" x14ac:dyDescent="0.25">
      <c r="A25" s="9">
        <v>8</v>
      </c>
      <c r="B25" s="9"/>
      <c r="C25" s="9">
        <v>0</v>
      </c>
      <c r="D25" s="10"/>
      <c r="E25" s="9">
        <v>0</v>
      </c>
      <c r="F25" s="10">
        <f t="shared" si="6"/>
        <v>0</v>
      </c>
      <c r="G25" s="10">
        <f t="shared" si="7"/>
        <v>0</v>
      </c>
      <c r="H25" s="10">
        <f t="shared" si="8"/>
        <v>0</v>
      </c>
      <c r="I25" s="11"/>
    </row>
    <row r="26" spans="1:9" ht="34.9" customHeight="1" x14ac:dyDescent="0.25">
      <c r="A26" s="9">
        <v>9</v>
      </c>
      <c r="B26" s="9"/>
      <c r="C26" s="9">
        <v>0</v>
      </c>
      <c r="D26" s="10"/>
      <c r="E26" s="9">
        <v>0</v>
      </c>
      <c r="F26" s="10">
        <f t="shared" si="6"/>
        <v>0</v>
      </c>
      <c r="G26" s="10">
        <f t="shared" si="7"/>
        <v>0</v>
      </c>
      <c r="H26" s="10">
        <f t="shared" si="8"/>
        <v>0</v>
      </c>
      <c r="I26" s="11"/>
    </row>
    <row r="27" spans="1:9" ht="34.9" customHeight="1" x14ac:dyDescent="0.25">
      <c r="A27" s="9">
        <v>10</v>
      </c>
      <c r="B27" s="9"/>
      <c r="C27" s="9">
        <v>0</v>
      </c>
      <c r="D27" s="10"/>
      <c r="E27" s="9">
        <v>0</v>
      </c>
      <c r="F27" s="10">
        <f t="shared" si="6"/>
        <v>0</v>
      </c>
      <c r="G27" s="10">
        <f t="shared" si="7"/>
        <v>0</v>
      </c>
      <c r="H27" s="10">
        <f t="shared" si="8"/>
        <v>0</v>
      </c>
      <c r="I27" s="11"/>
    </row>
    <row r="28" spans="1:9" ht="34.9" customHeight="1" x14ac:dyDescent="0.25">
      <c r="A28" s="9">
        <v>11</v>
      </c>
      <c r="B28" s="9"/>
      <c r="C28" s="9">
        <v>0</v>
      </c>
      <c r="D28" s="10"/>
      <c r="E28" s="9">
        <v>0</v>
      </c>
      <c r="F28" s="10">
        <f t="shared" si="6"/>
        <v>0</v>
      </c>
      <c r="G28" s="10">
        <f t="shared" si="7"/>
        <v>0</v>
      </c>
      <c r="H28" s="10">
        <f t="shared" si="8"/>
        <v>0</v>
      </c>
      <c r="I28" s="11"/>
    </row>
    <row r="29" spans="1:9" ht="34.9" customHeight="1" x14ac:dyDescent="0.25">
      <c r="A29" s="9">
        <v>12</v>
      </c>
      <c r="B29" s="9"/>
      <c r="C29" s="9">
        <v>0</v>
      </c>
      <c r="D29" s="10"/>
      <c r="E29" s="9">
        <v>0</v>
      </c>
      <c r="F29" s="10">
        <f t="shared" si="6"/>
        <v>0</v>
      </c>
      <c r="G29" s="10">
        <f t="shared" si="7"/>
        <v>0</v>
      </c>
      <c r="H29" s="10">
        <f t="shared" si="8"/>
        <v>0</v>
      </c>
      <c r="I29" s="11"/>
    </row>
    <row r="30" spans="1:9" ht="34.9" customHeight="1" x14ac:dyDescent="0.25">
      <c r="A30" s="9">
        <v>13</v>
      </c>
      <c r="B30" s="9"/>
      <c r="C30" s="9">
        <v>0</v>
      </c>
      <c r="D30" s="10"/>
      <c r="E30" s="9">
        <v>0</v>
      </c>
      <c r="F30" s="10">
        <f t="shared" si="6"/>
        <v>0</v>
      </c>
      <c r="G30" s="10">
        <f t="shared" si="7"/>
        <v>0</v>
      </c>
      <c r="H30" s="10">
        <f t="shared" si="8"/>
        <v>0</v>
      </c>
      <c r="I30" s="11"/>
    </row>
    <row r="31" spans="1:9" ht="34.9" customHeight="1" x14ac:dyDescent="0.25">
      <c r="A31" s="9">
        <v>14</v>
      </c>
      <c r="B31" s="9"/>
      <c r="C31" s="9">
        <v>0</v>
      </c>
      <c r="D31" s="10"/>
      <c r="E31" s="9">
        <v>0</v>
      </c>
      <c r="F31" s="10">
        <f t="shared" si="6"/>
        <v>0</v>
      </c>
      <c r="G31" s="10">
        <f t="shared" si="7"/>
        <v>0</v>
      </c>
      <c r="H31" s="10">
        <f t="shared" si="8"/>
        <v>0</v>
      </c>
      <c r="I31" s="11"/>
    </row>
  </sheetData>
  <mergeCells count="10">
    <mergeCell ref="B14:C14"/>
    <mergeCell ref="D7:G7"/>
    <mergeCell ref="E8:G8"/>
    <mergeCell ref="E9:G9"/>
    <mergeCell ref="A7:B7"/>
    <mergeCell ref="B13:C13"/>
    <mergeCell ref="A14:A15"/>
    <mergeCell ref="D14:D15"/>
    <mergeCell ref="E14:E15"/>
    <mergeCell ref="B15:C15"/>
  </mergeCells>
  <hyperlinks>
    <hyperlink ref="E5" r:id="rId1"/>
  </hyperlinks>
  <pageMargins left="0.19685039370078741" right="0.19685039370078741" top="0.74803149606299213" bottom="0.74803149606299213" header="0.31496062992125984" footer="0.31496062992125984"/>
  <pageSetup paperSize="9" scale="48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Segéd!$A$2:$A$15</xm:f>
          </x14:formula1>
          <xm:sqref>B18:B31</xm:sqref>
        </x14:dataValidation>
        <x14:dataValidation type="list" allowBlank="1" showInputMessage="1" showErrorMessage="1">
          <x14:formula1>
            <xm:f>Segéd!$E$2:$E$4</xm:f>
          </x14:formula1>
          <xm:sqref>B15:C15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" sqref="E1"/>
    </sheetView>
  </sheetViews>
  <sheetFormatPr defaultColWidth="65.85546875" defaultRowHeight="15" x14ac:dyDescent="0.25"/>
  <cols>
    <col min="2" max="3" width="17.42578125" customWidth="1"/>
    <col min="4" max="4" width="8.140625" customWidth="1"/>
  </cols>
  <sheetData>
    <row r="1" spans="1:5" ht="35.25" customHeight="1" x14ac:dyDescent="0.25">
      <c r="B1" s="50" t="s">
        <v>35</v>
      </c>
      <c r="C1" s="50"/>
      <c r="D1" s="26"/>
      <c r="E1" s="33" t="s">
        <v>36</v>
      </c>
    </row>
    <row r="2" spans="1:5" ht="30" customHeight="1" x14ac:dyDescent="0.25">
      <c r="A2" s="28"/>
      <c r="B2" s="31" t="s">
        <v>37</v>
      </c>
      <c r="C2" s="32" t="s">
        <v>38</v>
      </c>
      <c r="E2" s="12" t="s">
        <v>39</v>
      </c>
    </row>
    <row r="3" spans="1:5" ht="30" customHeight="1" x14ac:dyDescent="0.25">
      <c r="A3" s="29" t="s">
        <v>40</v>
      </c>
      <c r="B3" s="30">
        <v>10000</v>
      </c>
      <c r="C3" s="30">
        <v>10000</v>
      </c>
      <c r="E3" s="12" t="s">
        <v>25</v>
      </c>
    </row>
    <row r="4" spans="1:5" ht="30" customHeight="1" x14ac:dyDescent="0.25">
      <c r="A4" s="29" t="s">
        <v>41</v>
      </c>
      <c r="B4" s="30">
        <v>3000</v>
      </c>
      <c r="C4" s="30">
        <v>4200</v>
      </c>
      <c r="E4" s="12" t="s">
        <v>42</v>
      </c>
    </row>
    <row r="5" spans="1:5" ht="30" customHeight="1" x14ac:dyDescent="0.25">
      <c r="A5" s="29" t="s">
        <v>43</v>
      </c>
      <c r="B5" s="30">
        <v>3000</v>
      </c>
      <c r="C5" s="30">
        <v>4200</v>
      </c>
    </row>
    <row r="6" spans="1:5" ht="30" customHeight="1" x14ac:dyDescent="0.25">
      <c r="A6" s="29" t="s">
        <v>44</v>
      </c>
      <c r="B6" s="30">
        <v>3000</v>
      </c>
      <c r="C6" s="30">
        <v>4200</v>
      </c>
    </row>
    <row r="7" spans="1:5" ht="30" customHeight="1" x14ac:dyDescent="0.25">
      <c r="A7" s="29" t="s">
        <v>45</v>
      </c>
      <c r="B7" s="30">
        <v>3000</v>
      </c>
      <c r="C7" s="30">
        <v>4200</v>
      </c>
    </row>
    <row r="8" spans="1:5" ht="30" customHeight="1" x14ac:dyDescent="0.25">
      <c r="A8" s="29" t="s">
        <v>46</v>
      </c>
      <c r="B8" s="30">
        <v>3000</v>
      </c>
      <c r="C8" s="30">
        <v>4200</v>
      </c>
    </row>
    <row r="9" spans="1:5" ht="30" customHeight="1" x14ac:dyDescent="0.25">
      <c r="A9" s="29" t="s">
        <v>47</v>
      </c>
      <c r="B9" s="30">
        <v>3000</v>
      </c>
      <c r="C9" s="30">
        <v>4200</v>
      </c>
    </row>
    <row r="10" spans="1:5" ht="30" customHeight="1" x14ac:dyDescent="0.25">
      <c r="A10" s="29" t="s">
        <v>48</v>
      </c>
      <c r="B10" s="30">
        <v>3000</v>
      </c>
      <c r="C10" s="30">
        <v>4200</v>
      </c>
    </row>
    <row r="11" spans="1:5" ht="30" customHeight="1" x14ac:dyDescent="0.25">
      <c r="A11" s="29" t="s">
        <v>49</v>
      </c>
      <c r="B11" s="30">
        <v>3000</v>
      </c>
      <c r="C11" s="30">
        <v>4200</v>
      </c>
    </row>
    <row r="12" spans="1:5" ht="30" customHeight="1" x14ac:dyDescent="0.25">
      <c r="A12" s="29" t="s">
        <v>50</v>
      </c>
      <c r="B12" s="30">
        <v>3000</v>
      </c>
      <c r="C12" s="30">
        <v>4200</v>
      </c>
    </row>
    <row r="13" spans="1:5" ht="30" customHeight="1" x14ac:dyDescent="0.25">
      <c r="A13" s="29" t="s">
        <v>51</v>
      </c>
      <c r="B13" s="30">
        <v>1800</v>
      </c>
      <c r="C13" s="30">
        <v>3000</v>
      </c>
      <c r="E13" s="27"/>
    </row>
    <row r="14" spans="1:5" ht="30" customHeight="1" x14ac:dyDescent="0.25">
      <c r="A14" s="29" t="s">
        <v>52</v>
      </c>
      <c r="B14" s="30">
        <v>1800</v>
      </c>
      <c r="C14" s="30">
        <v>3000</v>
      </c>
    </row>
    <row r="15" spans="1:5" ht="30" customHeight="1" x14ac:dyDescent="0.25">
      <c r="A15" s="29" t="s">
        <v>53</v>
      </c>
      <c r="B15" s="30">
        <v>1800</v>
      </c>
      <c r="C15" s="30">
        <v>3000</v>
      </c>
    </row>
    <row r="16" spans="1:5" ht="15.75" x14ac:dyDescent="0.25">
      <c r="A16" s="29" t="s">
        <v>54</v>
      </c>
      <c r="B16" s="30">
        <v>1200</v>
      </c>
      <c r="C16" s="30">
        <v>1200</v>
      </c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_x00e9_ret xmlns="d8e7c6a1-f86b-42e9-b86a-f2f2acd0a2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5D5FCB3E8B8314585C283771304783F" ma:contentTypeVersion="11" ma:contentTypeDescription="Új dokumentum létrehozása." ma:contentTypeScope="" ma:versionID="f3de8c56478ec9bbc8c5e7cd292a23ca">
  <xsd:schema xmlns:xsd="http://www.w3.org/2001/XMLSchema" xmlns:xs="http://www.w3.org/2001/XMLSchema" xmlns:p="http://schemas.microsoft.com/office/2006/metadata/properties" xmlns:ns2="6014558e-99c4-4049-8dc3-201e8631a37d" xmlns:ns3="d8e7c6a1-f86b-42e9-b86a-f2f2acd0a27a" targetNamespace="http://schemas.microsoft.com/office/2006/metadata/properties" ma:root="true" ma:fieldsID="c1f7293349446f0998a8dc1492e219f5" ns2:_="" ns3:_="">
    <xsd:import namespace="6014558e-99c4-4049-8dc3-201e8631a37d"/>
    <xsd:import namespace="d8e7c6a1-f86b-42e9-b86a-f2f2acd0a2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_x00e9_ret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4558e-99c4-4049-8dc3-201e8631a3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Utoljára megosztva felhasználók szerint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7c6a1-f86b-42e9-b86a-f2f2acd0a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_x00e9_ret" ma:index="16" nillable="true" ma:displayName="Méret" ma:internalName="M_x00e9_ret">
      <xsd:simpleType>
        <xsd:restriction base="dms:Number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57E25-A715-4566-882E-F0B8AD71C9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08D2A9-E526-4E92-BAB1-9A3697CC784F}">
  <ds:schemaRefs>
    <ds:schemaRef ds:uri="http://schemas.microsoft.com/office/2006/metadata/properties"/>
    <ds:schemaRef ds:uri="http://schemas.microsoft.com/office/infopath/2007/PartnerControls"/>
    <ds:schemaRef ds:uri="d8e7c6a1-f86b-42e9-b86a-f2f2acd0a27a"/>
  </ds:schemaRefs>
</ds:datastoreItem>
</file>

<file path=customXml/itemProps3.xml><?xml version="1.0" encoding="utf-8"?>
<ds:datastoreItem xmlns:ds="http://schemas.openxmlformats.org/officeDocument/2006/customXml" ds:itemID="{37592188-0975-4179-A61C-EFD43D243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4558e-99c4-4049-8dc3-201e8631a37d"/>
    <ds:schemaRef ds:uri="d8e7c6a1-f86b-42e9-b86a-f2f2acd0a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Segéd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Kreitl Péterné</cp:lastModifiedBy>
  <cp:revision/>
  <dcterms:created xsi:type="dcterms:W3CDTF">2017-02-23T09:00:44Z</dcterms:created>
  <dcterms:modified xsi:type="dcterms:W3CDTF">2025-03-05T09:17:37Z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0x01010075D5FCB3E8B8314585C283771304783F</vt:lpwstr>
  </property>
</Properties>
</file>